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60" yWindow="100" windowWidth="18920" windowHeight="8260" activeTab="1"/>
  </bookViews>
  <sheets>
    <sheet name="Feuil1" sheetId="1" r:id="rId1"/>
    <sheet name="Feuil1 (2)" sheetId="4" r:id="rId2"/>
    <sheet name="Feuil2" sheetId="2" r:id="rId3"/>
    <sheet name="Feuil3" sheetId="3"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6" i="4" l="1"/>
  <c r="C25" i="4"/>
  <c r="C24" i="4"/>
  <c r="C23" i="4"/>
  <c r="C22" i="4"/>
  <c r="C21" i="4"/>
  <c r="C20" i="4"/>
  <c r="C19" i="4"/>
  <c r="C18" i="4"/>
  <c r="C17" i="4"/>
  <c r="C16" i="4"/>
  <c r="C15" i="4"/>
  <c r="C14" i="4"/>
  <c r="C13" i="4"/>
  <c r="C12" i="4"/>
  <c r="C11" i="4"/>
  <c r="C10" i="4"/>
  <c r="C9" i="4"/>
  <c r="C8" i="4"/>
  <c r="C7" i="4"/>
  <c r="C6" i="4"/>
  <c r="C5" i="4"/>
  <c r="C4" i="4"/>
  <c r="C3" i="1"/>
  <c r="C4" i="1"/>
  <c r="C5" i="1"/>
  <c r="C6" i="1"/>
  <c r="C7" i="1"/>
  <c r="C8" i="1"/>
  <c r="C9" i="1"/>
  <c r="C10" i="1"/>
  <c r="C11" i="1"/>
  <c r="C12" i="1"/>
  <c r="C13" i="1"/>
  <c r="C14" i="1"/>
  <c r="C15" i="1"/>
  <c r="C16" i="1"/>
  <c r="C17" i="1"/>
  <c r="C18" i="1"/>
  <c r="C19" i="1"/>
  <c r="C20" i="1"/>
  <c r="C21" i="1"/>
  <c r="C22" i="1"/>
  <c r="C23" i="1"/>
  <c r="C24" i="1"/>
  <c r="C25" i="1"/>
  <c r="C26" i="1"/>
  <c r="C2" i="1"/>
</calcChain>
</file>

<file path=xl/sharedStrings.xml><?xml version="1.0" encoding="utf-8"?>
<sst xmlns="http://schemas.openxmlformats.org/spreadsheetml/2006/main" count="300" uniqueCount="95">
  <si>
    <t>THEME</t>
  </si>
  <si>
    <t>Cours</t>
  </si>
  <si>
    <t>Exercices</t>
  </si>
  <si>
    <t>CALCUL</t>
  </si>
  <si>
    <t>PGCD</t>
  </si>
  <si>
    <t>Expressions littérales</t>
  </si>
  <si>
    <t>CACUL</t>
  </si>
  <si>
    <t>GEOMETRIE</t>
  </si>
  <si>
    <t>Thalès</t>
  </si>
  <si>
    <t>A connaître</t>
  </si>
  <si>
    <t>Les conditions d'application
Les formules de quotients</t>
  </si>
  <si>
    <t>Angles inscrits et polygones</t>
  </si>
  <si>
    <t>- Calcul de rapport ou de longueurs
- Démontrer le parallélisme de 2 droites (réciproque)</t>
  </si>
  <si>
    <t>Les conditions d'application
Les théorèmes sur les angles inscrits et au centre
Somme des angles d'un triangle
Nom des polygones (pentagone …)
Formule de calcul des angles
Triangles isocèles et équilatéraux</t>
  </si>
  <si>
    <t>Trigonométrie</t>
  </si>
  <si>
    <t>- Calcul de longueur
- Calcul d'angles</t>
  </si>
  <si>
    <t>- Calcul d'angles au centre &amp; d'angles inscrits
- Calcul d'angles des polygones
- Faire les schémas</t>
  </si>
  <si>
    <t>Conditions d'application
Identification des côtés du triangle
Les 3 formules de trigonométrie
Les autres formules
Utilisation de la calculatrice
Lien avec Pythagore</t>
  </si>
  <si>
    <t>Pythagore</t>
  </si>
  <si>
    <t>- calcul de longueur</t>
  </si>
  <si>
    <t>Conditions d'application
Identification des côtés du triangle
La formule
Lien avec la trigonométrie</t>
  </si>
  <si>
    <t>Aires et Volumes</t>
  </si>
  <si>
    <t>- calculs de périmètres, d'aires, de volume
- conversion d'unités</t>
  </si>
  <si>
    <t>- Faire des schémas
- Identifier les sections par un plan
- Calcul de longueurs</t>
  </si>
  <si>
    <t>Section des différentes figures par un plan
Lien avec Thalès 
Lien avec Pythagore et la trigonométrie</t>
  </si>
  <si>
    <t>Probabilités</t>
  </si>
  <si>
    <t xml:space="preserve">- Calculer des probabilités simples
- Faire un arbre des probabilités
- Calculer des probabilités doubles - avec remise 
- Calculer des probabilités doubles - sans remise </t>
  </si>
  <si>
    <t>Statistiques</t>
  </si>
  <si>
    <t>Définition des indicateurs
Interprétation des indicateurs</t>
  </si>
  <si>
    <t>- faire et lire un tableau effectifs / données
- calcul d'étendue, de moyenne, de médiane, de quartiles</t>
  </si>
  <si>
    <t>- Déterminer une image à partir d'une fonction
- Déterminer un antécédent
- Déterminer les coordonnées d'un point sur un graphique
- Faire une représentation graphique d'une fonction donnée</t>
  </si>
  <si>
    <t>Fonctions quelconques</t>
  </si>
  <si>
    <t>Fonctions affines</t>
  </si>
  <si>
    <t>- Calcul d'antécédents et d'image
- Faire une représentation graphique
- Déterminer une fonction par le calcul
- Déterminer une fonction par lecture graphique</t>
  </si>
  <si>
    <t>Formalisme / vocabulaire
Lien avec les fonctions affines</t>
  </si>
  <si>
    <t>Identification de chaque forme
Formules de calcul des périmètres, aires et volumes de chaque figure
Règle de conversion pour chaque notion</t>
  </si>
  <si>
    <t>Définitions (évènement, issue, évènement contraire …)
Règles de calculs</t>
  </si>
  <si>
    <t>Racines carrés</t>
  </si>
  <si>
    <t>Règles de calcul (additions, soustractions, multiplication …)
Lien avec Pythagore</t>
  </si>
  <si>
    <t>Puissances et puissances de 10</t>
  </si>
  <si>
    <t>Règles de calcul (additions, soustractions, multiplication …)
Définition écriture scientifique</t>
  </si>
  <si>
    <t>Fractions</t>
  </si>
  <si>
    <t>Règles de calcul (additions, soustractions, multiplication …)</t>
  </si>
  <si>
    <t>- Exprimer un programme de calcul avec une lettre
- Tester un programme de calcul avec une valeur</t>
  </si>
  <si>
    <t>Savoir définir/identifier une inconnue
Règles de priorité des calculs</t>
  </si>
  <si>
    <t>- Résolution d'équations produits nuls</t>
  </si>
  <si>
    <t>Les différentes méthodes de calcul du PGCD
Définitions : fraction irréductible ; nombres premiers entre eux …</t>
  </si>
  <si>
    <t>- Calculer un PGCD
- Rendre une fraction irréductible</t>
  </si>
  <si>
    <t>Définitions (affines - linéaires - constantes)
Définitions (coefficient directeur / ordonnée à l'origine)
Représentation graphique = 1 droite
Lien avec les résolutions de système de 2 équations à 2 inconnues</t>
  </si>
  <si>
    <t>- Résolution d'inéquation du 1er degré
- Résolution de système de 2 équations à 2 inconnues par le calcul
- Résolution de système de 2 équations à 2 inconnues par graphique</t>
  </si>
  <si>
    <t>Méthode de résolution
Lien avec les fonctions affines</t>
  </si>
  <si>
    <t>- Factorisation
- Identités remarquables
- Développement / double distributivité</t>
  </si>
  <si>
    <t>dim</t>
  </si>
  <si>
    <t>lun</t>
  </si>
  <si>
    <t>mar</t>
  </si>
  <si>
    <t>mer</t>
  </si>
  <si>
    <t>jeu</t>
  </si>
  <si>
    <t>ven</t>
  </si>
  <si>
    <t>sam</t>
  </si>
  <si>
    <t>Date</t>
  </si>
  <si>
    <r>
      <rPr>
        <sz val="12"/>
        <color theme="1"/>
        <rFont val="Calibri"/>
        <family val="2"/>
      </rPr>
      <t>- Faire des calculs avec les fractions</t>
    </r>
    <r>
      <rPr>
        <sz val="12"/>
        <color theme="1"/>
        <rFont val="Calibri"/>
        <family val="2"/>
        <scheme val="minor"/>
      </rPr>
      <t xml:space="preserve">  ( + ; - ; x ; </t>
    </r>
    <r>
      <rPr>
        <sz val="12"/>
        <color theme="1"/>
        <rFont val="Calibri"/>
        <family val="2"/>
      </rPr>
      <t>÷</t>
    </r>
    <r>
      <rPr>
        <sz val="12"/>
        <color theme="1"/>
        <rFont val="Calibri"/>
        <family val="2"/>
        <scheme val="minor"/>
      </rPr>
      <t xml:space="preserve"> )</t>
    </r>
  </si>
  <si>
    <r>
      <t>- Mettre sous la forme d'écriture scientifique</t>
    </r>
    <r>
      <rPr>
        <sz val="12"/>
        <color theme="1"/>
        <rFont val="Calibri"/>
        <family val="2"/>
      </rPr>
      <t xml:space="preserve">
- Faire des calculs avec les puissances</t>
    </r>
    <r>
      <rPr>
        <sz val="12"/>
        <color theme="1"/>
        <rFont val="Calibri"/>
        <family val="2"/>
        <scheme val="minor"/>
      </rPr>
      <t xml:space="preserve">  ( + ; - ; x ; </t>
    </r>
    <r>
      <rPr>
        <sz val="12"/>
        <color theme="1"/>
        <rFont val="Calibri"/>
        <family val="2"/>
      </rPr>
      <t>÷</t>
    </r>
    <r>
      <rPr>
        <sz val="12"/>
        <color theme="1"/>
        <rFont val="Calibri"/>
        <family val="2"/>
        <scheme val="minor"/>
      </rPr>
      <t xml:space="preserve"> )</t>
    </r>
  </si>
  <si>
    <r>
      <t>- Mettre sous la forme a</t>
    </r>
    <r>
      <rPr>
        <sz val="12"/>
        <color theme="1"/>
        <rFont val="Calibri"/>
        <family val="2"/>
      </rPr>
      <t>√b
- Faire des calculs avec les √</t>
    </r>
    <r>
      <rPr>
        <sz val="12"/>
        <color theme="1"/>
        <rFont val="Calibri"/>
        <family val="2"/>
        <scheme val="minor"/>
      </rPr>
      <t xml:space="preserve">  ( + ; - ; x )</t>
    </r>
  </si>
  <si>
    <r>
      <rPr>
        <sz val="18"/>
        <color theme="1"/>
        <rFont val="Calibri"/>
        <family val="2"/>
      </rPr>
      <t>- Faire des calculs avec les fractions</t>
    </r>
    <r>
      <rPr>
        <sz val="18"/>
        <color theme="1"/>
        <rFont val="Calibri"/>
        <family val="2"/>
        <scheme val="minor"/>
      </rPr>
      <t xml:space="preserve">  ( + ; - ; x ; </t>
    </r>
    <r>
      <rPr>
        <sz val="18"/>
        <color theme="1"/>
        <rFont val="Calibri"/>
        <family val="2"/>
      </rPr>
      <t>÷</t>
    </r>
    <r>
      <rPr>
        <sz val="18"/>
        <color theme="1"/>
        <rFont val="Calibri"/>
        <family val="2"/>
        <scheme val="minor"/>
      </rPr>
      <t xml:space="preserve"> )</t>
    </r>
  </si>
  <si>
    <r>
      <t>- Mettre sous la forme d'écriture scientifique</t>
    </r>
    <r>
      <rPr>
        <sz val="18"/>
        <color theme="1"/>
        <rFont val="Calibri"/>
        <family val="2"/>
      </rPr>
      <t xml:space="preserve">
- Faire des calculs avec les puissances</t>
    </r>
    <r>
      <rPr>
        <sz val="18"/>
        <color theme="1"/>
        <rFont val="Calibri"/>
        <family val="2"/>
        <scheme val="minor"/>
      </rPr>
      <t xml:space="preserve">  ( + ; - ; x ; </t>
    </r>
    <r>
      <rPr>
        <sz val="18"/>
        <color theme="1"/>
        <rFont val="Calibri"/>
        <family val="2"/>
      </rPr>
      <t>÷</t>
    </r>
    <r>
      <rPr>
        <sz val="18"/>
        <color theme="1"/>
        <rFont val="Calibri"/>
        <family val="2"/>
        <scheme val="minor"/>
      </rPr>
      <t xml:space="preserve"> )</t>
    </r>
  </si>
  <si>
    <r>
      <t>- Mettre sous la forme a</t>
    </r>
    <r>
      <rPr>
        <sz val="18"/>
        <color theme="1"/>
        <rFont val="Calibri"/>
        <family val="2"/>
      </rPr>
      <t>√b
- Faire des calculs avec les √</t>
    </r>
    <r>
      <rPr>
        <sz val="18"/>
        <color theme="1"/>
        <rFont val="Calibri"/>
        <family val="2"/>
        <scheme val="minor"/>
      </rPr>
      <t xml:space="preserve">  ( + ; - ; x )</t>
    </r>
  </si>
  <si>
    <t>Les 3 identités remarquables</t>
  </si>
  <si>
    <t>OBJECTIF BREVET - Planning de révision</t>
  </si>
  <si>
    <t>Identification de chaque forme
Formules de calcul des périmètres, aires et volumes de chaque figure
Mécanisme de conversion</t>
  </si>
  <si>
    <t>Angles inscrits et
polygones</t>
  </si>
  <si>
    <t>Puissances et
puissances de 10</t>
  </si>
  <si>
    <t>Fonctions (notions)</t>
  </si>
  <si>
    <t>sam 30 Mai</t>
  </si>
  <si>
    <t>dim 31 Mai</t>
  </si>
  <si>
    <t>lun 1 Juin</t>
  </si>
  <si>
    <t>mar 2 Juin</t>
  </si>
  <si>
    <t>mer 3 Juin</t>
  </si>
  <si>
    <t>jeu 4 Juin</t>
  </si>
  <si>
    <t>ven 5 Juin</t>
  </si>
  <si>
    <t>sam 6 Juin</t>
  </si>
  <si>
    <t>dim 7 Juin</t>
  </si>
  <si>
    <t>lun 8 Juin</t>
  </si>
  <si>
    <t>mar 9 Juin</t>
  </si>
  <si>
    <t>mer 10 Juin</t>
  </si>
  <si>
    <t>jeu 11 Juin</t>
  </si>
  <si>
    <t>ven 12 Juin</t>
  </si>
  <si>
    <t>sam 13 Juin</t>
  </si>
  <si>
    <t>dim 14 Juin</t>
  </si>
  <si>
    <t>lun 15 Juin</t>
  </si>
  <si>
    <t>mar 16 Juin</t>
  </si>
  <si>
    <t>mer 17 Juin</t>
  </si>
  <si>
    <t>jeu 18 Juin</t>
  </si>
  <si>
    <t>ven 19 Juin</t>
  </si>
  <si>
    <t>sam 20 Juin</t>
  </si>
  <si>
    <t>dim 21 Juin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</si>
</sst>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8"/>
      <color theme="0" tint="-0.34998626667073579"/>
      <name val="Calibri"/>
      <family val="2"/>
      <scheme val="minor"/>
    </font>
    <font>
      <sz val="12"/>
      <color theme="0" tint="-0.34998626667073579"/>
      <name val="Calibri"/>
      <family val="2"/>
      <scheme val="minor"/>
    </font>
    <font>
      <sz val="12"/>
      <color theme="1"/>
      <name val="Calibri"/>
      <family val="2"/>
      <scheme val="minor"/>
    </font>
    <font>
      <sz val="14"/>
      <color theme="0" tint="-0.34998626667073579"/>
      <name val="Calibri"/>
      <family val="2"/>
      <scheme val="minor"/>
    </font>
    <font>
      <sz val="18"/>
      <color theme="0" tint="-0.34998626667073579"/>
      <name val="Calibri"/>
      <family val="2"/>
      <scheme val="minor"/>
    </font>
    <font>
      <b/>
      <sz val="18"/>
      <color theme="1"/>
      <name val="Calibri"/>
      <family val="2"/>
      <scheme val="minor"/>
    </font>
    <font>
      <sz val="18"/>
      <color theme="1"/>
      <name val="Calibri"/>
      <family val="2"/>
      <scheme val="minor"/>
    </font>
    <font>
      <sz val="12"/>
      <color theme="1"/>
      <name val="Calibri"/>
      <family val="2"/>
    </font>
    <font>
      <sz val="18"/>
      <color theme="1"/>
      <name val="Calibri"/>
      <family val="2"/>
    </font>
    <font>
      <b/>
      <sz val="20"/>
      <color theme="1"/>
      <name val="Aharoni"/>
      <charset val="177"/>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38">
    <xf numFmtId="0" fontId="0" fillId="0" borderId="0" xfId="0"/>
    <xf numFmtId="0" fontId="0" fillId="0" borderId="0" xfId="0" applyAlignment="1">
      <alignment vertical="top"/>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wrapText="1"/>
    </xf>
    <xf numFmtId="0" fontId="6" fillId="0" borderId="0" xfId="0" applyFont="1" applyAlignment="1">
      <alignment vertical="center"/>
    </xf>
    <xf numFmtId="14" fontId="6" fillId="0" borderId="0" xfId="0" applyNumberFormat="1" applyFont="1" applyAlignment="1">
      <alignment horizontal="left" vertical="center"/>
    </xf>
    <xf numFmtId="0" fontId="7" fillId="0" borderId="0" xfId="0" applyFont="1" applyAlignment="1">
      <alignment vertical="center"/>
    </xf>
    <xf numFmtId="14" fontId="7" fillId="0" borderId="0" xfId="0" applyNumberFormat="1" applyFont="1" applyAlignment="1">
      <alignment horizontal="left" vertical="center"/>
    </xf>
    <xf numFmtId="0" fontId="8" fillId="0" borderId="1" xfId="0" quotePrefix="1" applyFont="1" applyBorder="1" applyAlignment="1">
      <alignment vertical="top" wrapText="1"/>
    </xf>
    <xf numFmtId="0" fontId="8" fillId="0" borderId="1" xfId="0" applyFont="1" applyBorder="1" applyAlignment="1">
      <alignment vertical="top" wrapText="1"/>
    </xf>
    <xf numFmtId="0" fontId="8" fillId="0" borderId="0" xfId="0" applyFont="1"/>
    <xf numFmtId="0" fontId="9" fillId="0" borderId="0" xfId="0" applyFont="1" applyAlignment="1">
      <alignment vertical="center"/>
    </xf>
    <xf numFmtId="14" fontId="9" fillId="0" borderId="0" xfId="0" applyNumberFormat="1" applyFont="1" applyAlignment="1">
      <alignment horizontal="left" vertical="center"/>
    </xf>
    <xf numFmtId="0" fontId="4" fillId="0" borderId="1" xfId="0" applyFont="1" applyBorder="1" applyAlignment="1">
      <alignment vertical="top"/>
    </xf>
    <xf numFmtId="0" fontId="5" fillId="0" borderId="0" xfId="0" applyFont="1"/>
    <xf numFmtId="0" fontId="10" fillId="0" borderId="0" xfId="0" applyFont="1" applyAlignment="1">
      <alignment vertical="center"/>
    </xf>
    <xf numFmtId="14" fontId="10" fillId="0" borderId="0" xfId="0" applyNumberFormat="1" applyFont="1" applyAlignment="1">
      <alignment horizontal="left" vertical="center"/>
    </xf>
    <xf numFmtId="0" fontId="12" fillId="0" borderId="1" xfId="0" quotePrefix="1" applyFont="1" applyBorder="1" applyAlignment="1">
      <alignment vertical="top" wrapText="1"/>
    </xf>
    <xf numFmtId="0" fontId="12" fillId="0" borderId="1" xfId="0" applyFont="1" applyBorder="1" applyAlignment="1">
      <alignment vertical="top" wrapText="1"/>
    </xf>
    <xf numFmtId="0" fontId="12" fillId="0" borderId="0" xfId="0" applyFont="1"/>
    <xf numFmtId="0" fontId="11" fillId="0" borderId="1" xfId="0" applyFont="1" applyBorder="1" applyAlignment="1">
      <alignment horizontal="left" vertical="top" indent="1"/>
    </xf>
    <xf numFmtId="0" fontId="12" fillId="0" borderId="1" xfId="0" quotePrefix="1" applyFont="1" applyBorder="1" applyAlignment="1">
      <alignment horizontal="left" vertical="top" wrapText="1" indent="1"/>
    </xf>
    <xf numFmtId="0" fontId="12" fillId="0" borderId="1" xfId="0" applyFont="1" applyBorder="1" applyAlignment="1">
      <alignment horizontal="left" vertical="top" wrapText="1" indent="1"/>
    </xf>
    <xf numFmtId="0" fontId="3" fillId="0" borderId="1" xfId="0" applyFont="1" applyBorder="1" applyAlignment="1">
      <alignment horizontal="left" vertical="top" indent="1"/>
    </xf>
    <xf numFmtId="0" fontId="8" fillId="0" borderId="1" xfId="0" quotePrefix="1" applyFont="1" applyBorder="1" applyAlignment="1">
      <alignment vertical="top"/>
    </xf>
    <xf numFmtId="0" fontId="8" fillId="0" borderId="1" xfId="0" applyFont="1" applyBorder="1" applyAlignment="1">
      <alignment vertical="top"/>
    </xf>
    <xf numFmtId="0" fontId="4" fillId="0" borderId="1" xfId="0" applyFont="1" applyBorder="1" applyAlignment="1">
      <alignment horizontal="left" vertical="top" indent="1"/>
    </xf>
    <xf numFmtId="0" fontId="4" fillId="0" borderId="0" xfId="0" applyFont="1" applyAlignment="1">
      <alignment horizontal="left" vertical="top"/>
    </xf>
    <xf numFmtId="0" fontId="4" fillId="0" borderId="0" xfId="0" applyFont="1" applyAlignment="1">
      <alignment vertical="top"/>
    </xf>
    <xf numFmtId="0" fontId="5" fillId="0" borderId="0" xfId="0" applyFont="1" applyAlignment="1">
      <alignment vertical="top" wrapText="1"/>
    </xf>
    <xf numFmtId="0" fontId="4" fillId="0" borderId="1" xfId="0" applyFont="1" applyBorder="1" applyAlignment="1">
      <alignment horizontal="left" vertical="top" wrapText="1"/>
    </xf>
    <xf numFmtId="0" fontId="4" fillId="0" borderId="0" xfId="0" applyFont="1" applyAlignment="1">
      <alignment vertical="top" wrapText="1"/>
    </xf>
    <xf numFmtId="0" fontId="2" fillId="0" borderId="0" xfId="0" applyFont="1" applyAlignment="1">
      <alignment vertical="top" wrapText="1"/>
    </xf>
    <xf numFmtId="0" fontId="15" fillId="0" borderId="0" xfId="0" applyFont="1" applyAlignment="1">
      <alignment horizontal="left" vertical="top"/>
    </xf>
    <xf numFmtId="0" fontId="11" fillId="2" borderId="1" xfId="0" applyFont="1" applyFill="1" applyBorder="1" applyAlignment="1">
      <alignment horizontal="left" vertical="top" indent="1"/>
    </xf>
    <xf numFmtId="0" fontId="11" fillId="2" borderId="1" xfId="0" applyFont="1" applyFill="1" applyBorder="1" applyAlignment="1">
      <alignment horizontal="left" vertical="top" wrapText="1" indent="1"/>
    </xf>
    <xf numFmtId="0" fontId="11" fillId="2" borderId="1" xfId="0" quotePrefix="1"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6"/>
  <sheetViews>
    <sheetView showGridLines="0" topLeftCell="E1" workbookViewId="0">
      <pane ySplit="1" topLeftCell="A2" activePane="bottomLeft" state="frozen"/>
      <selection pane="bottomLeft" activeCell="F1" sqref="F1"/>
    </sheetView>
  </sheetViews>
  <sheetFormatPr baseColWidth="10" defaultRowHeight="14" outlineLevelCol="1" x14ac:dyDescent="0"/>
  <cols>
    <col min="1" max="1" width="3.83203125" style="5" hidden="1" customWidth="1" outlineLevel="1"/>
    <col min="2" max="2" width="20.5" style="6" hidden="1" customWidth="1" outlineLevel="1"/>
    <col min="3" max="3" width="13" style="2" customWidth="1" collapsed="1"/>
    <col min="4" max="4" width="15.5" style="2" customWidth="1"/>
    <col min="5" max="5" width="31.1640625" style="3" customWidth="1"/>
    <col min="6" max="6" width="65.83203125" style="1" bestFit="1" customWidth="1"/>
    <col min="7" max="7" width="68.33203125" style="1" customWidth="1"/>
  </cols>
  <sheetData>
    <row r="1" spans="1:7" s="20" customFormat="1" ht="30.75" customHeight="1">
      <c r="A1" s="16"/>
      <c r="B1" s="17"/>
      <c r="C1" s="21" t="s">
        <v>59</v>
      </c>
      <c r="D1" s="21" t="s">
        <v>0</v>
      </c>
      <c r="E1" s="21" t="s">
        <v>1</v>
      </c>
      <c r="F1" s="22" t="s">
        <v>2</v>
      </c>
      <c r="G1" s="23" t="s">
        <v>9</v>
      </c>
    </row>
    <row r="2" spans="1:7" s="11" customFormat="1" ht="30">
      <c r="A2" s="7" t="s">
        <v>58</v>
      </c>
      <c r="B2" s="8">
        <v>42154</v>
      </c>
      <c r="C2" s="24" t="str">
        <f>A2&amp;" "&amp;DAY(B2)&amp;" "&amp;IF(MONTH(B2)=5,"Mai","Juin")</f>
        <v>sam 30 Mai</v>
      </c>
      <c r="D2" s="24" t="s">
        <v>3</v>
      </c>
      <c r="E2" s="24" t="s">
        <v>4</v>
      </c>
      <c r="F2" s="9" t="s">
        <v>47</v>
      </c>
      <c r="G2" s="10" t="s">
        <v>46</v>
      </c>
    </row>
    <row r="3" spans="1:7" s="11" customFormat="1" ht="30">
      <c r="A3" s="7" t="s">
        <v>52</v>
      </c>
      <c r="B3" s="8">
        <v>42155</v>
      </c>
      <c r="C3" s="24" t="str">
        <f t="shared" ref="C3:C26" si="0">A3&amp;" "&amp;DAY(B3)&amp;" "&amp;IF(MONTH(B3)=5,"Mai","Juin")</f>
        <v>dim 31 Mai</v>
      </c>
      <c r="D3" s="24" t="s">
        <v>7</v>
      </c>
      <c r="E3" s="24" t="s">
        <v>8</v>
      </c>
      <c r="F3" s="9" t="s">
        <v>12</v>
      </c>
      <c r="G3" s="10" t="s">
        <v>10</v>
      </c>
    </row>
    <row r="4" spans="1:7" s="11" customFormat="1" ht="30">
      <c r="A4" s="7" t="s">
        <v>53</v>
      </c>
      <c r="B4" s="8">
        <v>42156</v>
      </c>
      <c r="C4" s="24" t="str">
        <f t="shared" si="0"/>
        <v>lun 1 Juin</v>
      </c>
      <c r="D4" s="24" t="s">
        <v>3</v>
      </c>
      <c r="E4" s="24" t="s">
        <v>5</v>
      </c>
      <c r="F4" s="9" t="s">
        <v>43</v>
      </c>
      <c r="G4" s="10" t="s">
        <v>44</v>
      </c>
    </row>
    <row r="5" spans="1:7" s="11" customFormat="1" ht="15">
      <c r="A5" s="7" t="s">
        <v>54</v>
      </c>
      <c r="B5" s="8">
        <v>42157</v>
      </c>
      <c r="C5" s="24" t="str">
        <f t="shared" si="0"/>
        <v>mar 2 Juin</v>
      </c>
      <c r="D5" s="24" t="s">
        <v>3</v>
      </c>
      <c r="E5" s="24" t="s">
        <v>5</v>
      </c>
      <c r="F5" s="25" t="s">
        <v>45</v>
      </c>
      <c r="G5" s="26"/>
    </row>
    <row r="6" spans="1:7" s="11" customFormat="1" ht="15">
      <c r="A6" s="7" t="s">
        <v>55</v>
      </c>
      <c r="B6" s="8">
        <v>42158</v>
      </c>
      <c r="C6" s="24" t="str">
        <f t="shared" si="0"/>
        <v>mer 3 Juin</v>
      </c>
      <c r="D6" s="24"/>
      <c r="E6" s="24"/>
      <c r="F6" s="26"/>
      <c r="G6" s="26"/>
    </row>
    <row r="7" spans="1:7" s="11" customFormat="1" ht="15">
      <c r="A7" s="7" t="s">
        <v>56</v>
      </c>
      <c r="B7" s="8">
        <v>42159</v>
      </c>
      <c r="C7" s="24" t="str">
        <f t="shared" si="0"/>
        <v>jeu 4 Juin</v>
      </c>
      <c r="D7" s="24" t="s">
        <v>3</v>
      </c>
      <c r="E7" s="24" t="s">
        <v>41</v>
      </c>
      <c r="F7" s="9" t="s">
        <v>60</v>
      </c>
      <c r="G7" s="10" t="s">
        <v>42</v>
      </c>
    </row>
    <row r="8" spans="1:7" s="11" customFormat="1" ht="15">
      <c r="A8" s="7" t="s">
        <v>57</v>
      </c>
      <c r="B8" s="8">
        <v>42160</v>
      </c>
      <c r="C8" s="24" t="str">
        <f t="shared" si="0"/>
        <v>ven 5 Juin</v>
      </c>
      <c r="D8" s="24"/>
      <c r="E8" s="24"/>
      <c r="F8" s="26"/>
      <c r="G8" s="26"/>
    </row>
    <row r="9" spans="1:7" s="11" customFormat="1" ht="60">
      <c r="A9" s="7" t="s">
        <v>58</v>
      </c>
      <c r="B9" s="8">
        <v>42161</v>
      </c>
      <c r="C9" s="24" t="str">
        <f t="shared" si="0"/>
        <v>sam 6 Juin</v>
      </c>
      <c r="D9" s="24" t="s">
        <v>3</v>
      </c>
      <c r="E9" s="24" t="s">
        <v>31</v>
      </c>
      <c r="F9" s="9" t="s">
        <v>30</v>
      </c>
      <c r="G9" s="10" t="s">
        <v>34</v>
      </c>
    </row>
    <row r="10" spans="1:7" s="11" customFormat="1" ht="15">
      <c r="A10" s="7" t="s">
        <v>52</v>
      </c>
      <c r="B10" s="8">
        <v>42162</v>
      </c>
      <c r="C10" s="24" t="str">
        <f t="shared" si="0"/>
        <v>dim 7 Juin</v>
      </c>
      <c r="D10" s="24"/>
      <c r="E10" s="24"/>
      <c r="F10" s="26"/>
      <c r="G10" s="26"/>
    </row>
    <row r="11" spans="1:7" s="11" customFormat="1" ht="60">
      <c r="A11" s="7" t="s">
        <v>53</v>
      </c>
      <c r="B11" s="8">
        <v>42163</v>
      </c>
      <c r="C11" s="24" t="str">
        <f t="shared" si="0"/>
        <v>lun 8 Juin</v>
      </c>
      <c r="D11" s="24" t="s">
        <v>7</v>
      </c>
      <c r="E11" s="24" t="s">
        <v>18</v>
      </c>
      <c r="F11" s="25" t="s">
        <v>19</v>
      </c>
      <c r="G11" s="10" t="s">
        <v>20</v>
      </c>
    </row>
    <row r="12" spans="1:7" s="11" customFormat="1" ht="30">
      <c r="A12" s="7" t="s">
        <v>54</v>
      </c>
      <c r="B12" s="8">
        <v>42164</v>
      </c>
      <c r="C12" s="24" t="str">
        <f t="shared" si="0"/>
        <v>mar 9 Juin</v>
      </c>
      <c r="D12" s="24" t="s">
        <v>3</v>
      </c>
      <c r="E12" s="24" t="s">
        <v>39</v>
      </c>
      <c r="F12" s="9" t="s">
        <v>61</v>
      </c>
      <c r="G12" s="10" t="s">
        <v>40</v>
      </c>
    </row>
    <row r="13" spans="1:7" s="11" customFormat="1" ht="30">
      <c r="A13" s="7" t="s">
        <v>55</v>
      </c>
      <c r="B13" s="8">
        <v>42165</v>
      </c>
      <c r="C13" s="24" t="str">
        <f t="shared" si="0"/>
        <v>mer 10 Juin</v>
      </c>
      <c r="D13" s="24" t="s">
        <v>3</v>
      </c>
      <c r="E13" s="24" t="s">
        <v>27</v>
      </c>
      <c r="F13" s="9" t="s">
        <v>29</v>
      </c>
      <c r="G13" s="10" t="s">
        <v>28</v>
      </c>
    </row>
    <row r="14" spans="1:7" s="11" customFormat="1" ht="15">
      <c r="A14" s="7" t="s">
        <v>56</v>
      </c>
      <c r="B14" s="8">
        <v>42166</v>
      </c>
      <c r="C14" s="24" t="str">
        <f t="shared" si="0"/>
        <v>jeu 11 Juin</v>
      </c>
      <c r="D14" s="24"/>
      <c r="E14" s="24"/>
      <c r="F14" s="26"/>
      <c r="G14" s="26"/>
    </row>
    <row r="15" spans="1:7" s="11" customFormat="1" ht="15">
      <c r="A15" s="7" t="s">
        <v>57</v>
      </c>
      <c r="B15" s="8">
        <v>42167</v>
      </c>
      <c r="C15" s="24" t="str">
        <f t="shared" si="0"/>
        <v>ven 12 Juin</v>
      </c>
      <c r="D15" s="24"/>
      <c r="E15" s="24"/>
      <c r="F15" s="26"/>
      <c r="G15" s="26"/>
    </row>
    <row r="16" spans="1:7" s="11" customFormat="1" ht="90">
      <c r="A16" s="7" t="s">
        <v>58</v>
      </c>
      <c r="B16" s="8">
        <v>42168</v>
      </c>
      <c r="C16" s="24" t="str">
        <f t="shared" si="0"/>
        <v>sam 13 Juin</v>
      </c>
      <c r="D16" s="24" t="s">
        <v>7</v>
      </c>
      <c r="E16" s="24" t="s">
        <v>14</v>
      </c>
      <c r="F16" s="9" t="s">
        <v>15</v>
      </c>
      <c r="G16" s="10" t="s">
        <v>17</v>
      </c>
    </row>
    <row r="17" spans="1:7" s="11" customFormat="1" ht="60">
      <c r="A17" s="7" t="s">
        <v>52</v>
      </c>
      <c r="B17" s="8">
        <v>42169</v>
      </c>
      <c r="C17" s="24" t="str">
        <f t="shared" si="0"/>
        <v>dim 14 Juin</v>
      </c>
      <c r="D17" s="24" t="s">
        <v>3</v>
      </c>
      <c r="E17" s="24" t="s">
        <v>32</v>
      </c>
      <c r="F17" s="9" t="s">
        <v>33</v>
      </c>
      <c r="G17" s="10" t="s">
        <v>48</v>
      </c>
    </row>
    <row r="18" spans="1:7" s="11" customFormat="1" ht="30">
      <c r="A18" s="7" t="s">
        <v>53</v>
      </c>
      <c r="B18" s="8">
        <v>42170</v>
      </c>
      <c r="C18" s="24" t="str">
        <f t="shared" si="0"/>
        <v>lun 15 Juin</v>
      </c>
      <c r="D18" s="24" t="s">
        <v>3</v>
      </c>
      <c r="E18" s="24" t="s">
        <v>37</v>
      </c>
      <c r="F18" s="9" t="s">
        <v>62</v>
      </c>
      <c r="G18" s="10" t="s">
        <v>38</v>
      </c>
    </row>
    <row r="19" spans="1:7" s="11" customFormat="1" ht="60">
      <c r="A19" s="7" t="s">
        <v>54</v>
      </c>
      <c r="B19" s="8">
        <v>42171</v>
      </c>
      <c r="C19" s="24" t="str">
        <f t="shared" si="0"/>
        <v>mar 16 Juin</v>
      </c>
      <c r="D19" s="24" t="s">
        <v>3</v>
      </c>
      <c r="E19" s="24" t="s">
        <v>25</v>
      </c>
      <c r="F19" s="9" t="s">
        <v>26</v>
      </c>
      <c r="G19" s="10" t="s">
        <v>36</v>
      </c>
    </row>
    <row r="20" spans="1:7" s="11" customFormat="1" ht="90">
      <c r="A20" s="7" t="s">
        <v>55</v>
      </c>
      <c r="B20" s="8">
        <v>42172</v>
      </c>
      <c r="C20" s="24" t="str">
        <f t="shared" si="0"/>
        <v>mer 17 Juin</v>
      </c>
      <c r="D20" s="24" t="s">
        <v>7</v>
      </c>
      <c r="E20" s="24" t="s">
        <v>11</v>
      </c>
      <c r="F20" s="9" t="s">
        <v>16</v>
      </c>
      <c r="G20" s="10" t="s">
        <v>13</v>
      </c>
    </row>
    <row r="21" spans="1:7" s="11" customFormat="1" ht="45">
      <c r="A21" s="7" t="s">
        <v>56</v>
      </c>
      <c r="B21" s="8">
        <v>42173</v>
      </c>
      <c r="C21" s="24" t="str">
        <f t="shared" si="0"/>
        <v>jeu 18 Juin</v>
      </c>
      <c r="D21" s="24" t="s">
        <v>7</v>
      </c>
      <c r="E21" s="24" t="s">
        <v>21</v>
      </c>
      <c r="F21" s="9" t="s">
        <v>22</v>
      </c>
      <c r="G21" s="10" t="s">
        <v>35</v>
      </c>
    </row>
    <row r="22" spans="1:7" s="11" customFormat="1" ht="45">
      <c r="A22" s="7" t="s">
        <v>57</v>
      </c>
      <c r="B22" s="8">
        <v>42174</v>
      </c>
      <c r="C22" s="24" t="str">
        <f t="shared" si="0"/>
        <v>ven 19 Juin</v>
      </c>
      <c r="D22" s="24" t="s">
        <v>7</v>
      </c>
      <c r="E22" s="24" t="s">
        <v>21</v>
      </c>
      <c r="F22" s="9" t="s">
        <v>23</v>
      </c>
      <c r="G22" s="10" t="s">
        <v>24</v>
      </c>
    </row>
    <row r="23" spans="1:7" s="11" customFormat="1" ht="45">
      <c r="A23" s="7" t="s">
        <v>58</v>
      </c>
      <c r="B23" s="8">
        <v>42175</v>
      </c>
      <c r="C23" s="24" t="str">
        <f t="shared" si="0"/>
        <v>sam 20 Juin</v>
      </c>
      <c r="D23" s="24" t="s">
        <v>6</v>
      </c>
      <c r="E23" s="24" t="s">
        <v>5</v>
      </c>
      <c r="F23" s="9" t="s">
        <v>51</v>
      </c>
      <c r="G23" s="26"/>
    </row>
    <row r="24" spans="1:7" s="11" customFormat="1" ht="45">
      <c r="A24" s="7" t="s">
        <v>52</v>
      </c>
      <c r="B24" s="8">
        <v>42176</v>
      </c>
      <c r="C24" s="24" t="str">
        <f t="shared" si="0"/>
        <v>dim 21 Juin</v>
      </c>
      <c r="D24" s="24" t="s">
        <v>3</v>
      </c>
      <c r="E24" s="24" t="s">
        <v>5</v>
      </c>
      <c r="F24" s="9" t="s">
        <v>49</v>
      </c>
      <c r="G24" s="10" t="s">
        <v>50</v>
      </c>
    </row>
    <row r="25" spans="1:7" s="11" customFormat="1" ht="15">
      <c r="A25" s="7" t="s">
        <v>53</v>
      </c>
      <c r="B25" s="8">
        <v>42177</v>
      </c>
      <c r="C25" s="24" t="str">
        <f t="shared" si="0"/>
        <v>lun 22 Juin</v>
      </c>
      <c r="D25" s="24"/>
      <c r="E25" s="24"/>
      <c r="F25" s="26"/>
      <c r="G25" s="26"/>
    </row>
    <row r="26" spans="1:7" s="11" customFormat="1" ht="15">
      <c r="A26" s="7" t="s">
        <v>54</v>
      </c>
      <c r="B26" s="8">
        <v>42178</v>
      </c>
      <c r="C26" s="24" t="str">
        <f t="shared" si="0"/>
        <v>mar 23 Juin</v>
      </c>
      <c r="D26" s="24"/>
      <c r="E26" s="24"/>
      <c r="F26" s="26"/>
      <c r="G26" s="26"/>
    </row>
  </sheetData>
  <pageMargins left="0.39370078740157483" right="0.39370078740157483" top="0.39370078740157483" bottom="0.3937007874015748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7"/>
  <sheetViews>
    <sheetView showGridLines="0" tabSelected="1" topLeftCell="L1" zoomScale="73" zoomScaleNormal="73" zoomScalePageLayoutView="73" workbookViewId="0">
      <pane ySplit="3" topLeftCell="A23" activePane="bottomLeft" state="frozen"/>
      <selection pane="bottomLeft" activeCell="R23" sqref="R23"/>
    </sheetView>
  </sheetViews>
  <sheetFormatPr baseColWidth="10" defaultRowHeight="14" outlineLevelCol="1" x14ac:dyDescent="0"/>
  <cols>
    <col min="1" max="1" width="3.83203125" style="5" hidden="1" customWidth="1" outlineLevel="1"/>
    <col min="2" max="2" width="20.5" style="6" hidden="1" customWidth="1" outlineLevel="1"/>
    <col min="3" max="3" width="17" style="2" customWidth="1" collapsed="1"/>
    <col min="4" max="4" width="18.5" style="2" customWidth="1"/>
    <col min="5" max="5" width="29.1640625" style="33" customWidth="1"/>
    <col min="6" max="6" width="75.83203125" style="4" customWidth="1"/>
    <col min="7" max="7" width="71" style="4" customWidth="1"/>
    <col min="9" max="9" width="17" style="2" customWidth="1" collapsed="1"/>
    <col min="10" max="10" width="18.5" style="2" customWidth="1"/>
    <col min="11" max="11" width="29.1640625" style="33" customWidth="1"/>
    <col min="12" max="12" width="75.83203125" style="4" customWidth="1"/>
    <col min="13" max="13" width="71" style="4" customWidth="1"/>
  </cols>
  <sheetData>
    <row r="1" spans="1:13" ht="28">
      <c r="D1" s="34" t="s">
        <v>67</v>
      </c>
      <c r="J1" s="34" t="s">
        <v>67</v>
      </c>
    </row>
    <row r="3" spans="1:13" s="20" customFormat="1" ht="30.75" customHeight="1">
      <c r="A3" s="16"/>
      <c r="B3" s="17"/>
      <c r="C3" s="35" t="s">
        <v>59</v>
      </c>
      <c r="D3" s="35" t="s">
        <v>0</v>
      </c>
      <c r="E3" s="36" t="s">
        <v>1</v>
      </c>
      <c r="F3" s="37" t="s">
        <v>2</v>
      </c>
      <c r="G3" s="36" t="s">
        <v>9</v>
      </c>
      <c r="I3" s="35" t="s">
        <v>59</v>
      </c>
      <c r="J3" s="35" t="s">
        <v>0</v>
      </c>
      <c r="K3" s="36" t="s">
        <v>1</v>
      </c>
      <c r="L3" s="37" t="s">
        <v>2</v>
      </c>
      <c r="M3" s="36" t="s">
        <v>9</v>
      </c>
    </row>
    <row r="4" spans="1:13" s="15" customFormat="1" ht="69">
      <c r="A4" s="12" t="s">
        <v>58</v>
      </c>
      <c r="B4" s="13">
        <v>42154</v>
      </c>
      <c r="C4" s="14" t="str">
        <f>A4&amp;" "&amp;DAY(B4)&amp;" "&amp;IF(MONTH(B4)=5,"Mai","Juin")</f>
        <v>sam 30 Mai</v>
      </c>
      <c r="D4" s="27" t="s">
        <v>3</v>
      </c>
      <c r="E4" s="31" t="s">
        <v>4</v>
      </c>
      <c r="F4" s="18" t="s">
        <v>47</v>
      </c>
      <c r="G4" s="19" t="s">
        <v>46</v>
      </c>
      <c r="I4" s="14" t="s">
        <v>72</v>
      </c>
      <c r="J4" s="27" t="s">
        <v>3</v>
      </c>
      <c r="K4" s="31" t="s">
        <v>4</v>
      </c>
      <c r="L4" s="18" t="s">
        <v>47</v>
      </c>
      <c r="M4" s="19" t="s">
        <v>46</v>
      </c>
    </row>
    <row r="5" spans="1:13" s="15" customFormat="1" ht="46">
      <c r="A5" s="12" t="s">
        <v>52</v>
      </c>
      <c r="B5" s="13">
        <v>42155</v>
      </c>
      <c r="C5" s="14" t="str">
        <f t="shared" ref="C5:C26" si="0">A5&amp;" "&amp;DAY(B5)&amp;" "&amp;IF(MONTH(B5)=5,"Mai","Juin")</f>
        <v>dim 31 Mai</v>
      </c>
      <c r="D5" s="27" t="s">
        <v>7</v>
      </c>
      <c r="E5" s="31" t="s">
        <v>8</v>
      </c>
      <c r="F5" s="18" t="s">
        <v>12</v>
      </c>
      <c r="G5" s="19" t="s">
        <v>10</v>
      </c>
      <c r="I5" s="14" t="s">
        <v>73</v>
      </c>
      <c r="J5" s="27" t="s">
        <v>7</v>
      </c>
      <c r="K5" s="31" t="s">
        <v>8</v>
      </c>
      <c r="L5" s="18" t="s">
        <v>12</v>
      </c>
      <c r="M5" s="19" t="s">
        <v>10</v>
      </c>
    </row>
    <row r="6" spans="1:13" s="15" customFormat="1" ht="46">
      <c r="A6" s="12" t="s">
        <v>53</v>
      </c>
      <c r="B6" s="13">
        <v>42156</v>
      </c>
      <c r="C6" s="14" t="str">
        <f t="shared" si="0"/>
        <v>lun 1 Juin</v>
      </c>
      <c r="D6" s="27" t="s">
        <v>3</v>
      </c>
      <c r="E6" s="31" t="s">
        <v>5</v>
      </c>
      <c r="F6" s="18" t="s">
        <v>43</v>
      </c>
      <c r="G6" s="19" t="s">
        <v>44</v>
      </c>
      <c r="I6" s="14" t="s">
        <v>74</v>
      </c>
      <c r="J6" s="27" t="s">
        <v>3</v>
      </c>
      <c r="K6" s="31" t="s">
        <v>5</v>
      </c>
      <c r="L6" s="18" t="s">
        <v>43</v>
      </c>
      <c r="M6" s="19" t="s">
        <v>44</v>
      </c>
    </row>
    <row r="7" spans="1:13" s="15" customFormat="1" ht="26.25" customHeight="1">
      <c r="A7" s="12" t="s">
        <v>54</v>
      </c>
      <c r="B7" s="13">
        <v>42157</v>
      </c>
      <c r="C7" s="14" t="str">
        <f t="shared" si="0"/>
        <v>mar 2 Juin</v>
      </c>
      <c r="D7" s="27" t="s">
        <v>3</v>
      </c>
      <c r="E7" s="31" t="s">
        <v>5</v>
      </c>
      <c r="F7" s="18" t="s">
        <v>45</v>
      </c>
      <c r="G7" s="19"/>
      <c r="I7" s="14" t="s">
        <v>75</v>
      </c>
      <c r="J7" s="27" t="s">
        <v>3</v>
      </c>
      <c r="K7" s="31" t="s">
        <v>5</v>
      </c>
      <c r="L7" s="18" t="s">
        <v>45</v>
      </c>
      <c r="M7" s="19"/>
    </row>
    <row r="8" spans="1:13" s="15" customFormat="1" ht="26.25" customHeight="1">
      <c r="A8" s="12" t="s">
        <v>55</v>
      </c>
      <c r="B8" s="13">
        <v>42158</v>
      </c>
      <c r="C8" s="14" t="str">
        <f t="shared" si="0"/>
        <v>mer 3 Juin</v>
      </c>
      <c r="D8" s="27"/>
      <c r="E8" s="31"/>
      <c r="F8" s="19"/>
      <c r="G8" s="19"/>
      <c r="I8" s="14" t="s">
        <v>76</v>
      </c>
      <c r="J8" s="27"/>
      <c r="K8" s="31"/>
      <c r="L8" s="19"/>
      <c r="M8" s="19"/>
    </row>
    <row r="9" spans="1:13" s="15" customFormat="1" ht="46">
      <c r="A9" s="12" t="s">
        <v>56</v>
      </c>
      <c r="B9" s="13">
        <v>42159</v>
      </c>
      <c r="C9" s="14" t="str">
        <f t="shared" si="0"/>
        <v>jeu 4 Juin</v>
      </c>
      <c r="D9" s="27" t="s">
        <v>3</v>
      </c>
      <c r="E9" s="31" t="s">
        <v>41</v>
      </c>
      <c r="F9" s="18" t="s">
        <v>63</v>
      </c>
      <c r="G9" s="19" t="s">
        <v>42</v>
      </c>
      <c r="I9" s="14" t="s">
        <v>77</v>
      </c>
      <c r="J9" s="27" t="s">
        <v>3</v>
      </c>
      <c r="K9" s="31" t="s">
        <v>41</v>
      </c>
      <c r="L9" s="18" t="s">
        <v>63</v>
      </c>
      <c r="M9" s="19" t="s">
        <v>42</v>
      </c>
    </row>
    <row r="10" spans="1:13" s="15" customFormat="1" ht="26.25" customHeight="1">
      <c r="A10" s="12" t="s">
        <v>57</v>
      </c>
      <c r="B10" s="13">
        <v>42160</v>
      </c>
      <c r="C10" s="14" t="str">
        <f t="shared" si="0"/>
        <v>ven 5 Juin</v>
      </c>
      <c r="D10" s="27"/>
      <c r="E10" s="31"/>
      <c r="F10" s="19"/>
      <c r="G10" s="19"/>
      <c r="I10" s="14" t="s">
        <v>78</v>
      </c>
      <c r="J10" s="27"/>
      <c r="K10" s="31"/>
      <c r="L10" s="19"/>
      <c r="M10" s="19"/>
    </row>
    <row r="11" spans="1:13" s="15" customFormat="1" ht="92">
      <c r="A11" s="12" t="s">
        <v>58</v>
      </c>
      <c r="B11" s="13">
        <v>42161</v>
      </c>
      <c r="C11" s="14" t="str">
        <f t="shared" si="0"/>
        <v>sam 6 Juin</v>
      </c>
      <c r="D11" s="27" t="s">
        <v>3</v>
      </c>
      <c r="E11" s="31" t="s">
        <v>71</v>
      </c>
      <c r="F11" s="18" t="s">
        <v>30</v>
      </c>
      <c r="G11" s="19" t="s">
        <v>34</v>
      </c>
      <c r="I11" s="14" t="s">
        <v>79</v>
      </c>
      <c r="J11" s="27" t="s">
        <v>3</v>
      </c>
      <c r="K11" s="31" t="s">
        <v>71</v>
      </c>
      <c r="L11" s="18" t="s">
        <v>30</v>
      </c>
      <c r="M11" s="19" t="s">
        <v>34</v>
      </c>
    </row>
    <row r="12" spans="1:13" s="15" customFormat="1" ht="26.25" customHeight="1">
      <c r="A12" s="12" t="s">
        <v>52</v>
      </c>
      <c r="B12" s="13">
        <v>42162</v>
      </c>
      <c r="C12" s="14" t="str">
        <f t="shared" si="0"/>
        <v>dim 7 Juin</v>
      </c>
      <c r="D12" s="27"/>
      <c r="E12" s="31"/>
      <c r="F12" s="19"/>
      <c r="G12" s="19"/>
      <c r="I12" s="14" t="s">
        <v>80</v>
      </c>
      <c r="J12" s="27"/>
      <c r="K12" s="31"/>
      <c r="L12" s="19"/>
      <c r="M12" s="19"/>
    </row>
    <row r="13" spans="1:13" s="15" customFormat="1" ht="92">
      <c r="A13" s="12" t="s">
        <v>53</v>
      </c>
      <c r="B13" s="13">
        <v>42163</v>
      </c>
      <c r="C13" s="14" t="str">
        <f t="shared" si="0"/>
        <v>lun 8 Juin</v>
      </c>
      <c r="D13" s="27" t="s">
        <v>7</v>
      </c>
      <c r="E13" s="31" t="s">
        <v>18</v>
      </c>
      <c r="F13" s="18" t="s">
        <v>19</v>
      </c>
      <c r="G13" s="19" t="s">
        <v>20</v>
      </c>
      <c r="I13" s="14" t="s">
        <v>81</v>
      </c>
      <c r="J13" s="27" t="s">
        <v>7</v>
      </c>
      <c r="K13" s="31" t="s">
        <v>18</v>
      </c>
      <c r="L13" s="18" t="s">
        <v>19</v>
      </c>
      <c r="M13" s="19" t="s">
        <v>20</v>
      </c>
    </row>
    <row r="14" spans="1:13" s="15" customFormat="1" ht="73.5" customHeight="1">
      <c r="A14" s="12" t="s">
        <v>54</v>
      </c>
      <c r="B14" s="13">
        <v>42164</v>
      </c>
      <c r="C14" s="14" t="str">
        <f t="shared" si="0"/>
        <v>mar 9 Juin</v>
      </c>
      <c r="D14" s="27" t="s">
        <v>3</v>
      </c>
      <c r="E14" s="31" t="s">
        <v>70</v>
      </c>
      <c r="F14" s="18" t="s">
        <v>64</v>
      </c>
      <c r="G14" s="19" t="s">
        <v>40</v>
      </c>
      <c r="I14" s="14" t="s">
        <v>82</v>
      </c>
      <c r="J14" s="27" t="s">
        <v>3</v>
      </c>
      <c r="K14" s="31" t="s">
        <v>70</v>
      </c>
      <c r="L14" s="18" t="s">
        <v>64</v>
      </c>
      <c r="M14" s="19" t="s">
        <v>40</v>
      </c>
    </row>
    <row r="15" spans="1:13" s="15" customFormat="1" ht="46">
      <c r="A15" s="12" t="s">
        <v>55</v>
      </c>
      <c r="B15" s="13">
        <v>42165</v>
      </c>
      <c r="C15" s="14" t="str">
        <f t="shared" si="0"/>
        <v>mer 10 Juin</v>
      </c>
      <c r="D15" s="27" t="s">
        <v>3</v>
      </c>
      <c r="E15" s="31" t="s">
        <v>27</v>
      </c>
      <c r="F15" s="18" t="s">
        <v>29</v>
      </c>
      <c r="G15" s="19" t="s">
        <v>28</v>
      </c>
      <c r="I15" s="14" t="s">
        <v>83</v>
      </c>
      <c r="J15" s="27" t="s">
        <v>3</v>
      </c>
      <c r="K15" s="31" t="s">
        <v>27</v>
      </c>
      <c r="L15" s="18" t="s">
        <v>29</v>
      </c>
      <c r="M15" s="19" t="s">
        <v>28</v>
      </c>
    </row>
    <row r="16" spans="1:13" s="15" customFormat="1" ht="26.25" customHeight="1">
      <c r="A16" s="12" t="s">
        <v>56</v>
      </c>
      <c r="B16" s="13">
        <v>42166</v>
      </c>
      <c r="C16" s="14" t="str">
        <f t="shared" si="0"/>
        <v>jeu 11 Juin</v>
      </c>
      <c r="D16" s="27"/>
      <c r="E16" s="31"/>
      <c r="F16" s="19"/>
      <c r="G16" s="19"/>
      <c r="I16" s="14" t="s">
        <v>84</v>
      </c>
      <c r="J16" s="27"/>
      <c r="K16" s="31"/>
      <c r="L16" s="19"/>
      <c r="M16" s="19"/>
    </row>
    <row r="17" spans="1:13" s="15" customFormat="1" ht="26.25" customHeight="1">
      <c r="A17" s="12" t="s">
        <v>57</v>
      </c>
      <c r="B17" s="13">
        <v>42167</v>
      </c>
      <c r="C17" s="14" t="str">
        <f t="shared" si="0"/>
        <v>ven 12 Juin</v>
      </c>
      <c r="D17" s="27"/>
      <c r="E17" s="31"/>
      <c r="F17" s="19"/>
      <c r="G17" s="19"/>
      <c r="I17" s="14" t="s">
        <v>85</v>
      </c>
      <c r="J17" s="27"/>
      <c r="K17" s="31"/>
      <c r="L17" s="19"/>
      <c r="M17" s="19"/>
    </row>
    <row r="18" spans="1:13" s="15" customFormat="1" ht="144.75" customHeight="1">
      <c r="A18" s="12" t="s">
        <v>58</v>
      </c>
      <c r="B18" s="13">
        <v>42168</v>
      </c>
      <c r="C18" s="14" t="str">
        <f t="shared" si="0"/>
        <v>sam 13 Juin</v>
      </c>
      <c r="D18" s="27" t="s">
        <v>7</v>
      </c>
      <c r="E18" s="31" t="s">
        <v>14</v>
      </c>
      <c r="F18" s="18" t="s">
        <v>15</v>
      </c>
      <c r="G18" s="19" t="s">
        <v>17</v>
      </c>
      <c r="I18" s="14" t="s">
        <v>86</v>
      </c>
      <c r="J18" s="27" t="s">
        <v>7</v>
      </c>
      <c r="K18" s="31" t="s">
        <v>14</v>
      </c>
      <c r="L18" s="18" t="s">
        <v>15</v>
      </c>
      <c r="M18" s="19" t="s">
        <v>17</v>
      </c>
    </row>
    <row r="19" spans="1:13" s="15" customFormat="1" ht="143.25" customHeight="1">
      <c r="A19" s="12" t="s">
        <v>52</v>
      </c>
      <c r="B19" s="13">
        <v>42169</v>
      </c>
      <c r="C19" s="14" t="str">
        <f t="shared" si="0"/>
        <v>dim 14 Juin</v>
      </c>
      <c r="D19" s="27" t="s">
        <v>3</v>
      </c>
      <c r="E19" s="31" t="s">
        <v>32</v>
      </c>
      <c r="F19" s="18" t="s">
        <v>33</v>
      </c>
      <c r="G19" s="19" t="s">
        <v>48</v>
      </c>
      <c r="I19" s="14" t="s">
        <v>87</v>
      </c>
      <c r="J19" s="27" t="s">
        <v>3</v>
      </c>
      <c r="K19" s="31" t="s">
        <v>32</v>
      </c>
      <c r="L19" s="18" t="s">
        <v>33</v>
      </c>
      <c r="M19" s="19" t="s">
        <v>48</v>
      </c>
    </row>
    <row r="20" spans="1:13" s="15" customFormat="1" ht="73.5" customHeight="1">
      <c r="A20" s="12" t="s">
        <v>53</v>
      </c>
      <c r="B20" s="13">
        <v>42170</v>
      </c>
      <c r="C20" s="14" t="str">
        <f t="shared" si="0"/>
        <v>lun 15 Juin</v>
      </c>
      <c r="D20" s="27" t="s">
        <v>3</v>
      </c>
      <c r="E20" s="31" t="s">
        <v>37</v>
      </c>
      <c r="F20" s="18" t="s">
        <v>65</v>
      </c>
      <c r="G20" s="19" t="s">
        <v>38</v>
      </c>
      <c r="I20" s="14" t="s">
        <v>88</v>
      </c>
      <c r="J20" s="27" t="s">
        <v>3</v>
      </c>
      <c r="K20" s="31" t="s">
        <v>37</v>
      </c>
      <c r="L20" s="18" t="s">
        <v>65</v>
      </c>
      <c r="M20" s="19" t="s">
        <v>38</v>
      </c>
    </row>
    <row r="21" spans="1:13" s="15" customFormat="1" ht="98.25" customHeight="1">
      <c r="A21" s="12" t="s">
        <v>54</v>
      </c>
      <c r="B21" s="13">
        <v>42171</v>
      </c>
      <c r="C21" s="14" t="str">
        <f t="shared" si="0"/>
        <v>mar 16 Juin</v>
      </c>
      <c r="D21" s="27" t="s">
        <v>3</v>
      </c>
      <c r="E21" s="31" t="s">
        <v>25</v>
      </c>
      <c r="F21" s="18" t="s">
        <v>26</v>
      </c>
      <c r="G21" s="19" t="s">
        <v>36</v>
      </c>
      <c r="I21" s="14" t="s">
        <v>89</v>
      </c>
      <c r="J21" s="27" t="s">
        <v>3</v>
      </c>
      <c r="K21" s="31" t="s">
        <v>25</v>
      </c>
      <c r="L21" s="18" t="s">
        <v>26</v>
      </c>
      <c r="M21" s="19" t="s">
        <v>36</v>
      </c>
    </row>
    <row r="22" spans="1:13" s="15" customFormat="1" ht="147.75" customHeight="1">
      <c r="A22" s="12" t="s">
        <v>55</v>
      </c>
      <c r="B22" s="13">
        <v>42172</v>
      </c>
      <c r="C22" s="14" t="str">
        <f t="shared" si="0"/>
        <v>mer 17 Juin</v>
      </c>
      <c r="D22" s="27" t="s">
        <v>7</v>
      </c>
      <c r="E22" s="31" t="s">
        <v>69</v>
      </c>
      <c r="F22" s="18" t="s">
        <v>16</v>
      </c>
      <c r="G22" s="19" t="s">
        <v>13</v>
      </c>
      <c r="I22" s="14" t="s">
        <v>90</v>
      </c>
      <c r="J22" s="27" t="s">
        <v>7</v>
      </c>
      <c r="K22" s="31" t="s">
        <v>69</v>
      </c>
      <c r="L22" s="18" t="s">
        <v>16</v>
      </c>
      <c r="M22" s="19" t="s">
        <v>13</v>
      </c>
    </row>
    <row r="23" spans="1:13" s="15" customFormat="1" ht="95.25" customHeight="1">
      <c r="A23" s="12" t="s">
        <v>56</v>
      </c>
      <c r="B23" s="13">
        <v>42173</v>
      </c>
      <c r="C23" s="14" t="str">
        <f t="shared" si="0"/>
        <v>jeu 18 Juin</v>
      </c>
      <c r="D23" s="27" t="s">
        <v>7</v>
      </c>
      <c r="E23" s="31" t="s">
        <v>21</v>
      </c>
      <c r="F23" s="18" t="s">
        <v>22</v>
      </c>
      <c r="G23" s="19" t="s">
        <v>68</v>
      </c>
      <c r="I23" s="14" t="s">
        <v>91</v>
      </c>
      <c r="J23" s="27" t="s">
        <v>7</v>
      </c>
      <c r="K23" s="31" t="s">
        <v>21</v>
      </c>
      <c r="L23" s="18" t="s">
        <v>22</v>
      </c>
      <c r="M23" s="19" t="s">
        <v>68</v>
      </c>
    </row>
    <row r="24" spans="1:13" s="15" customFormat="1" ht="72.75" customHeight="1">
      <c r="A24" s="12" t="s">
        <v>57</v>
      </c>
      <c r="B24" s="13">
        <v>42174</v>
      </c>
      <c r="C24" s="14" t="str">
        <f t="shared" si="0"/>
        <v>ven 19 Juin</v>
      </c>
      <c r="D24" s="27" t="s">
        <v>7</v>
      </c>
      <c r="E24" s="31" t="s">
        <v>21</v>
      </c>
      <c r="F24" s="18" t="s">
        <v>23</v>
      </c>
      <c r="G24" s="19" t="s">
        <v>24</v>
      </c>
      <c r="I24" s="14" t="s">
        <v>92</v>
      </c>
      <c r="J24" s="27" t="s">
        <v>7</v>
      </c>
      <c r="K24" s="31" t="s">
        <v>21</v>
      </c>
      <c r="L24" s="18" t="s">
        <v>23</v>
      </c>
      <c r="M24" s="19" t="s">
        <v>24</v>
      </c>
    </row>
    <row r="25" spans="1:13" s="15" customFormat="1" ht="73.5" customHeight="1">
      <c r="A25" s="12" t="s">
        <v>58</v>
      </c>
      <c r="B25" s="13">
        <v>42175</v>
      </c>
      <c r="C25" s="14" t="str">
        <f t="shared" si="0"/>
        <v>sam 20 Juin</v>
      </c>
      <c r="D25" s="27" t="s">
        <v>3</v>
      </c>
      <c r="E25" s="31" t="s">
        <v>5</v>
      </c>
      <c r="F25" s="18" t="s">
        <v>51</v>
      </c>
      <c r="G25" s="19" t="s">
        <v>66</v>
      </c>
      <c r="I25" s="14" t="s">
        <v>93</v>
      </c>
      <c r="J25" s="27" t="s">
        <v>3</v>
      </c>
      <c r="K25" s="31" t="s">
        <v>5</v>
      </c>
      <c r="L25" s="18" t="s">
        <v>51</v>
      </c>
      <c r="M25" s="19" t="s">
        <v>66</v>
      </c>
    </row>
    <row r="26" spans="1:13" s="15" customFormat="1" ht="120" customHeight="1">
      <c r="A26" s="12" t="s">
        <v>52</v>
      </c>
      <c r="B26" s="13">
        <v>42176</v>
      </c>
      <c r="C26" s="14" t="str">
        <f t="shared" si="0"/>
        <v>dim 21 Juin</v>
      </c>
      <c r="D26" s="27" t="s">
        <v>3</v>
      </c>
      <c r="E26" s="31" t="s">
        <v>5</v>
      </c>
      <c r="F26" s="18" t="s">
        <v>49</v>
      </c>
      <c r="G26" s="19" t="s">
        <v>50</v>
      </c>
      <c r="I26" s="14" t="s">
        <v>94</v>
      </c>
      <c r="J26" s="27" t="s">
        <v>3</v>
      </c>
      <c r="K26" s="31" t="s">
        <v>5</v>
      </c>
      <c r="L26" s="18" t="s">
        <v>49</v>
      </c>
      <c r="M26" s="19" t="s">
        <v>50</v>
      </c>
    </row>
    <row r="27" spans="1:13" s="15" customFormat="1" ht="18">
      <c r="A27" s="12"/>
      <c r="B27" s="13"/>
      <c r="C27" s="29"/>
      <c r="D27" s="28"/>
      <c r="E27" s="32"/>
      <c r="F27" s="30"/>
      <c r="G27" s="30"/>
      <c r="I27" s="29"/>
      <c r="J27" s="28"/>
      <c r="K27" s="32"/>
      <c r="L27" s="30"/>
      <c r="M27" s="30"/>
    </row>
  </sheetData>
  <pageMargins left="0.39370078740157483" right="0.39370078740157483" top="0.31496062992125984" bottom="0.39370078740157483"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Feuil1</vt:lpstr>
      <vt:lpstr>Feuil1 (2)</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Gaychet</dc:creator>
  <cp:lastModifiedBy>Yvan Mermet</cp:lastModifiedBy>
  <cp:lastPrinted>2015-05-29T04:58:27Z</cp:lastPrinted>
  <dcterms:created xsi:type="dcterms:W3CDTF">2015-05-28T15:31:31Z</dcterms:created>
  <dcterms:modified xsi:type="dcterms:W3CDTF">2015-05-29T17:50:23Z</dcterms:modified>
</cp:coreProperties>
</file>